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8" i="1" l="1"/>
  <c r="H16" i="1"/>
  <c r="H22" i="1"/>
  <c r="H19" i="1"/>
  <c r="H20" i="1"/>
  <c r="H21" i="1"/>
  <c r="H5" i="1"/>
  <c r="H6" i="1"/>
  <c r="H7" i="1"/>
  <c r="H8" i="1"/>
  <c r="H9" i="1"/>
  <c r="H10" i="1"/>
  <c r="H11" i="1"/>
  <c r="H12" i="1"/>
  <c r="H13" i="1"/>
  <c r="H14" i="1"/>
  <c r="H15" i="1"/>
  <c r="H17" i="1"/>
  <c r="H23" i="1"/>
  <c r="H24" i="1"/>
  <c r="H25" i="1"/>
  <c r="H26" i="1"/>
  <c r="H27" i="1"/>
  <c r="H28" i="1"/>
  <c r="H29" i="1"/>
  <c r="H4" i="1"/>
  <c r="F30" i="1" l="1"/>
  <c r="H30" i="1" l="1"/>
</calcChain>
</file>

<file path=xl/sharedStrings.xml><?xml version="1.0" encoding="utf-8"?>
<sst xmlns="http://schemas.openxmlformats.org/spreadsheetml/2006/main" count="80" uniqueCount="69">
  <si>
    <t>B</t>
  </si>
  <si>
    <t>LEC32634</t>
  </si>
  <si>
    <t>FOOTMUFF POLAR NEW PINK</t>
  </si>
  <si>
    <t>LEC51354</t>
  </si>
  <si>
    <t>LEC63668</t>
  </si>
  <si>
    <t>DIAPERBAG NEW PINK</t>
  </si>
  <si>
    <t>BASINETTE BLUE</t>
  </si>
  <si>
    <t>LSCUK259522</t>
  </si>
  <si>
    <t>BASINETTE GREEN</t>
  </si>
  <si>
    <t>Artikel Nr:</t>
  </si>
  <si>
    <t xml:space="preserve">Artikel Nr 2 </t>
  </si>
  <si>
    <t xml:space="preserve">Bezeichnung </t>
  </si>
  <si>
    <t>Foto:</t>
  </si>
  <si>
    <t xml:space="preserve">SUN CANOPY NEW PINK Sonnen Schutz </t>
  </si>
  <si>
    <t>UVP</t>
  </si>
  <si>
    <t>UVP Gesamt:</t>
  </si>
  <si>
    <t>Stk</t>
  </si>
  <si>
    <t xml:space="preserve">Alles Neu Ware </t>
  </si>
  <si>
    <t xml:space="preserve">Orginal in Farb Kartons </t>
  </si>
  <si>
    <t xml:space="preserve">VERKAUF </t>
  </si>
  <si>
    <t xml:space="preserve">Einhand Klappbar </t>
  </si>
  <si>
    <t xml:space="preserve">EXTRA WARE </t>
  </si>
  <si>
    <t xml:space="preserve">LECLERC AUTOMATIK  KINDERWAAGEN Komplett </t>
  </si>
  <si>
    <t xml:space="preserve">NEU - NEW </t>
  </si>
  <si>
    <t>2433213</t>
  </si>
  <si>
    <t>LEC25924</t>
  </si>
  <si>
    <t>FOOTMUFF QUICK GREEN</t>
  </si>
  <si>
    <t>2310617</t>
  </si>
  <si>
    <t>LEC25930</t>
  </si>
  <si>
    <t>FOOTMUFF QUICK GREY</t>
  </si>
  <si>
    <t>2321069</t>
  </si>
  <si>
    <t>LEC25998</t>
  </si>
  <si>
    <t>FOOTMUFF QUICK BLACK</t>
  </si>
  <si>
    <t>2392386</t>
  </si>
  <si>
    <t>LSCUK259492</t>
  </si>
  <si>
    <t>BASINETTE GREY / MELANGE</t>
  </si>
  <si>
    <t>2494713</t>
  </si>
  <si>
    <t>LEC25933</t>
  </si>
  <si>
    <t>FOOTMUFF SPRING GREY</t>
  </si>
  <si>
    <t>LEC25919</t>
  </si>
  <si>
    <t xml:space="preserve">DIAPERBAG FABRIC GREY </t>
  </si>
  <si>
    <t>LEC25928</t>
  </si>
  <si>
    <t>LEC25929</t>
  </si>
  <si>
    <t>DIAPERBAG FABRIC  SAND</t>
  </si>
  <si>
    <t xml:space="preserve">DIAPERBAG FABRIC  BLUE </t>
  </si>
  <si>
    <t>LEC25938</t>
  </si>
  <si>
    <t>DIAPERBAG FABRIC GREEN</t>
  </si>
  <si>
    <t>LEC25984</t>
  </si>
  <si>
    <t>FOOTMUFF SPRING BLACK</t>
  </si>
  <si>
    <t>LEC25920</t>
  </si>
  <si>
    <t>FOOTMUFF QUICK BLUE</t>
  </si>
  <si>
    <t>BASINETTE BLACK</t>
  </si>
  <si>
    <t>LEC25995</t>
  </si>
  <si>
    <t>BASINETTE  TAUPE</t>
  </si>
  <si>
    <t>BASINETTE SAND / CHOCOLATE</t>
  </si>
  <si>
    <t xml:space="preserve">LSCUK259508 / LSCUK25950 </t>
  </si>
  <si>
    <t>LSCUK259515 / LSCUK259515</t>
  </si>
  <si>
    <t>LEC25992 / LSCUK259485</t>
  </si>
  <si>
    <t>FOOTMUFF POLAR GREY MELANGE</t>
  </si>
  <si>
    <t>LEC33533</t>
  </si>
  <si>
    <t xml:space="preserve">FOOTMUFF SPRING SAND </t>
  </si>
  <si>
    <t>LEC25937</t>
  </si>
  <si>
    <t xml:space="preserve">FOOTMUFF POLAR SAND </t>
  </si>
  <si>
    <t>LEC25936</t>
  </si>
  <si>
    <t xml:space="preserve">FOOTMUFF SPRING GREEN </t>
  </si>
  <si>
    <t>LEC25927</t>
  </si>
  <si>
    <t xml:space="preserve">FOOTMUFF  SPRING BLUE </t>
  </si>
  <si>
    <t>LEC25923</t>
  </si>
  <si>
    <t xml:space="preserve">VERY HIGH QUALITY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</si>
</sst>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164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164" fontId="1" fillId="2" borderId="0" xfId="0" applyNumberFormat="1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164" fontId="0" fillId="3" borderId="1" xfId="0" applyNumberForma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/>
    <xf numFmtId="164" fontId="6" fillId="0" borderId="0" xfId="0" applyNumberFormat="1" applyFont="1" applyAlignment="1">
      <alignment horizontal="center"/>
    </xf>
    <xf numFmtId="0" fontId="0" fillId="0" borderId="1" xfId="0" applyBorder="1" applyAlignment="1">
      <alignment vertical="center" wrapText="1"/>
    </xf>
    <xf numFmtId="0" fontId="3" fillId="0" borderId="0" xfId="0" applyFont="1" applyAlignment="1">
      <alignment horizontal="left" vertical="center"/>
    </xf>
    <xf numFmtId="0" fontId="7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9" fontId="1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403823</xdr:colOff>
      <xdr:row>4</xdr:row>
      <xdr:rowOff>158448</xdr:rowOff>
    </xdr:from>
    <xdr:to>
      <xdr:col>3</xdr:col>
      <xdr:colOff>1753152</xdr:colOff>
      <xdr:row>4</xdr:row>
      <xdr:rowOff>1488936</xdr:rowOff>
    </xdr:to>
    <xdr:pic>
      <xdr:nvPicPr>
        <xdr:cNvPr id="2" name="Grafik 1" descr="Bugaboo Fox2 sun canopy SOFT PINK">
          <a:extLst>
            <a:ext uri="{FF2B5EF4-FFF2-40B4-BE49-F238E27FC236}">
              <a16:creationId xmlns:a16="http://schemas.microsoft.com/office/drawing/2014/main" xmlns="" id="{B854A51C-5648-7A47-8C62-3E94E84F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7247" y="5804426"/>
          <a:ext cx="1349329" cy="133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168421</xdr:colOff>
      <xdr:row>20</xdr:row>
      <xdr:rowOff>121920</xdr:rowOff>
    </xdr:from>
    <xdr:to>
      <xdr:col>3</xdr:col>
      <xdr:colOff>2123440</xdr:colOff>
      <xdr:row>20</xdr:row>
      <xdr:rowOff>1705647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CEDC859-EE81-9849-ABA8-B184279F9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8181" y="26730960"/>
          <a:ext cx="1955019" cy="1583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75925</xdr:colOff>
      <xdr:row>9</xdr:row>
      <xdr:rowOff>55632</xdr:rowOff>
    </xdr:from>
    <xdr:to>
      <xdr:col>3</xdr:col>
      <xdr:colOff>1760054</xdr:colOff>
      <xdr:row>9</xdr:row>
      <xdr:rowOff>1573696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42111B15-F0DF-9945-BB4D-2690C5612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9349" y="3624056"/>
          <a:ext cx="1684129" cy="1518064"/>
        </a:xfrm>
        <a:prstGeom prst="rect">
          <a:avLst/>
        </a:prstGeom>
      </xdr:spPr>
    </xdr:pic>
    <xdr:clientData/>
  </xdr:twoCellAnchor>
  <xdr:twoCellAnchor editAs="oneCell">
    <xdr:from>
      <xdr:col>3</xdr:col>
      <xdr:colOff>48768</xdr:colOff>
      <xdr:row>22</xdr:row>
      <xdr:rowOff>1655557</xdr:rowOff>
    </xdr:from>
    <xdr:to>
      <xdr:col>3</xdr:col>
      <xdr:colOff>2036141</xdr:colOff>
      <xdr:row>23</xdr:row>
      <xdr:rowOff>1802338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3C9D5456-956E-BB4D-9E0C-74E7364E5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2192" y="16723003"/>
          <a:ext cx="1987373" cy="1962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257881</xdr:colOff>
      <xdr:row>22</xdr:row>
      <xdr:rowOff>89729</xdr:rowOff>
    </xdr:from>
    <xdr:to>
      <xdr:col>3</xdr:col>
      <xdr:colOff>1976173</xdr:colOff>
      <xdr:row>22</xdr:row>
      <xdr:rowOff>1780761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A0665885-BB05-F148-A3D5-81AEC1F7E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1305" y="15157175"/>
          <a:ext cx="1718292" cy="1691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89729</xdr:rowOff>
    </xdr:from>
    <xdr:to>
      <xdr:col>2</xdr:col>
      <xdr:colOff>2021840</xdr:colOff>
      <xdr:row>40</xdr:row>
      <xdr:rowOff>190777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981FCF94-CF54-E84F-AB13-0B041F926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787649"/>
          <a:ext cx="3139440" cy="21940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110436</xdr:rowOff>
    </xdr:from>
    <xdr:to>
      <xdr:col>2</xdr:col>
      <xdr:colOff>2011680</xdr:colOff>
      <xdr:row>52</xdr:row>
      <xdr:rowOff>105742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D771C3FD-F7E1-D448-BBD1-6F8B081BA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104516"/>
          <a:ext cx="3129280" cy="2230506"/>
        </a:xfrm>
        <a:prstGeom prst="rect">
          <a:avLst/>
        </a:prstGeom>
      </xdr:spPr>
    </xdr:pic>
    <xdr:clientData/>
  </xdr:twoCellAnchor>
  <xdr:twoCellAnchor editAs="oneCell">
    <xdr:from>
      <xdr:col>0</xdr:col>
      <xdr:colOff>13804</xdr:colOff>
      <xdr:row>53</xdr:row>
      <xdr:rowOff>6903</xdr:rowOff>
    </xdr:from>
    <xdr:to>
      <xdr:col>2</xdr:col>
      <xdr:colOff>1991360</xdr:colOff>
      <xdr:row>72</xdr:row>
      <xdr:rowOff>178906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412A4505-542F-7E4E-8F57-A1E6A7903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04" y="41439383"/>
          <a:ext cx="3095156" cy="4032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110435</xdr:rowOff>
    </xdr:from>
    <xdr:to>
      <xdr:col>2</xdr:col>
      <xdr:colOff>2021840</xdr:colOff>
      <xdr:row>92</xdr:row>
      <xdr:rowOff>110436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3FFF5E1C-2CB9-564F-AC55-443C8A7D3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606915"/>
          <a:ext cx="3139440" cy="3860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89728</xdr:rowOff>
    </xdr:from>
    <xdr:to>
      <xdr:col>3</xdr:col>
      <xdr:colOff>0</xdr:colOff>
      <xdr:row>113</xdr:row>
      <xdr:rowOff>62119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3B586AA0-03BE-994B-9EC6-EC819A51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650208"/>
          <a:ext cx="3159760" cy="4036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13804</xdr:rowOff>
    </xdr:from>
    <xdr:to>
      <xdr:col>2</xdr:col>
      <xdr:colOff>2032000</xdr:colOff>
      <xdr:row>132</xdr:row>
      <xdr:rowOff>6902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D031B344-3D7D-2447-943C-8867FA43C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841484"/>
          <a:ext cx="3149600" cy="36506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193261</xdr:rowOff>
    </xdr:from>
    <xdr:to>
      <xdr:col>2</xdr:col>
      <xdr:colOff>2021840</xdr:colOff>
      <xdr:row>152</xdr:row>
      <xdr:rowOff>152400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42F7CD13-B117-014D-9083-ABEBE7DCB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78541"/>
          <a:ext cx="3139440" cy="402313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304800</xdr:colOff>
      <xdr:row>3</xdr:row>
      <xdr:rowOff>304800</xdr:rowOff>
    </xdr:to>
    <xdr:sp macro="" textlink="">
      <xdr:nvSpPr>
        <xdr:cNvPr id="1025" name="AutoShape 1" descr="Leclerc Kinderwagen Magicfold Plus schwarz Seitenaufnahme zusammengeklappte Variante Mami Poppins">
          <a:extLst>
            <a:ext uri="{FF2B5EF4-FFF2-40B4-BE49-F238E27FC236}">
              <a16:creationId xmlns:a16="http://schemas.microsoft.com/office/drawing/2014/main" xmlns="" id="{858F5112-ACB0-C24D-9479-3A22DFB75F48}"/>
            </a:ext>
          </a:extLst>
        </xdr:cNvPr>
        <xdr:cNvSpPr>
          <a:spLocks noChangeAspect="1" noChangeArrowheads="1"/>
        </xdr:cNvSpPr>
      </xdr:nvSpPr>
      <xdr:spPr bwMode="auto">
        <a:xfrm>
          <a:off x="4749800" y="81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1026" name="AutoShape 2" descr="BABYZEN YOYO² in schwarz zum Mieten bei Mami Poppins zusammen geklappt und als Buggy zu mieten mit deutschlandweitem Versand">
          <a:extLst>
            <a:ext uri="{FF2B5EF4-FFF2-40B4-BE49-F238E27FC236}">
              <a16:creationId xmlns:a16="http://schemas.microsoft.com/office/drawing/2014/main" xmlns="" id="{B95C4D84-A4A9-E14E-AA96-9232ADFE0DA0}"/>
            </a:ext>
          </a:extLst>
        </xdr:cNvPr>
        <xdr:cNvSpPr>
          <a:spLocks noChangeAspect="1" noChangeArrowheads="1"/>
        </xdr:cNvSpPr>
      </xdr:nvSpPr>
      <xdr:spPr bwMode="auto">
        <a:xfrm>
          <a:off x="1117600" y="81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48313</xdr:colOff>
      <xdr:row>32</xdr:row>
      <xdr:rowOff>183352</xdr:rowOff>
    </xdr:from>
    <xdr:to>
      <xdr:col>6</xdr:col>
      <xdr:colOff>628096</xdr:colOff>
      <xdr:row>42</xdr:row>
      <xdr:rowOff>6904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FE4A0E4D-2F6D-DD41-9DDB-6C5C6B6AC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3856" y="37013352"/>
          <a:ext cx="4458805" cy="1894204"/>
        </a:xfrm>
        <a:prstGeom prst="rect">
          <a:avLst/>
        </a:prstGeom>
      </xdr:spPr>
    </xdr:pic>
    <xdr:clientData/>
  </xdr:twoCellAnchor>
  <xdr:twoCellAnchor editAs="oneCell">
    <xdr:from>
      <xdr:col>4</xdr:col>
      <xdr:colOff>89728</xdr:colOff>
      <xdr:row>43</xdr:row>
      <xdr:rowOff>163346</xdr:rowOff>
    </xdr:from>
    <xdr:to>
      <xdr:col>6</xdr:col>
      <xdr:colOff>676413</xdr:colOff>
      <xdr:row>54</xdr:row>
      <xdr:rowOff>200162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A8D5C08B-6B1E-254B-BB21-653ED4662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5271" y="39264161"/>
          <a:ext cx="4465707" cy="2238610"/>
        </a:xfrm>
        <a:prstGeom prst="rect">
          <a:avLst/>
        </a:prstGeom>
      </xdr:spPr>
    </xdr:pic>
    <xdr:clientData/>
  </xdr:twoCellAnchor>
  <xdr:twoCellAnchor editAs="oneCell">
    <xdr:from>
      <xdr:col>4</xdr:col>
      <xdr:colOff>34510</xdr:colOff>
      <xdr:row>56</xdr:row>
      <xdr:rowOff>2582</xdr:rowOff>
    </xdr:from>
    <xdr:to>
      <xdr:col>6</xdr:col>
      <xdr:colOff>586684</xdr:colOff>
      <xdr:row>67</xdr:row>
      <xdr:rowOff>110435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F1D2A782-FDB1-3F49-A964-80BC1154B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0053" y="41705517"/>
          <a:ext cx="4431196" cy="2309646"/>
        </a:xfrm>
        <a:prstGeom prst="rect">
          <a:avLst/>
        </a:prstGeom>
      </xdr:spPr>
    </xdr:pic>
    <xdr:clientData/>
  </xdr:twoCellAnchor>
  <xdr:twoCellAnchor editAs="oneCell">
    <xdr:from>
      <xdr:col>4</xdr:col>
      <xdr:colOff>51612</xdr:colOff>
      <xdr:row>68</xdr:row>
      <xdr:rowOff>62118</xdr:rowOff>
    </xdr:from>
    <xdr:to>
      <xdr:col>6</xdr:col>
      <xdr:colOff>503857</xdr:colOff>
      <xdr:row>77</xdr:row>
      <xdr:rowOff>41411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E89FB440-1FC0-204E-93EC-3A78688F9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7155" y="44167009"/>
          <a:ext cx="4331267" cy="1780761"/>
        </a:xfrm>
        <a:prstGeom prst="rect">
          <a:avLst/>
        </a:prstGeom>
      </xdr:spPr>
    </xdr:pic>
    <xdr:clientData/>
  </xdr:twoCellAnchor>
  <xdr:twoCellAnchor editAs="oneCell">
    <xdr:from>
      <xdr:col>4</xdr:col>
      <xdr:colOff>55218</xdr:colOff>
      <xdr:row>78</xdr:row>
      <xdr:rowOff>73133</xdr:rowOff>
    </xdr:from>
    <xdr:to>
      <xdr:col>6</xdr:col>
      <xdr:colOff>586684</xdr:colOff>
      <xdr:row>89</xdr:row>
      <xdr:rowOff>34510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570344AB-04A9-6C4D-A88C-B9E8B1FEB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0761" y="46179655"/>
          <a:ext cx="4410488" cy="2163170"/>
        </a:xfrm>
        <a:prstGeom prst="rect">
          <a:avLst/>
        </a:prstGeom>
      </xdr:spPr>
    </xdr:pic>
    <xdr:clientData/>
  </xdr:twoCellAnchor>
  <xdr:twoCellAnchor editAs="oneCell">
    <xdr:from>
      <xdr:col>4</xdr:col>
      <xdr:colOff>37499</xdr:colOff>
      <xdr:row>91</xdr:row>
      <xdr:rowOff>89728</xdr:rowOff>
    </xdr:from>
    <xdr:to>
      <xdr:col>6</xdr:col>
      <xdr:colOff>600490</xdr:colOff>
      <xdr:row>105</xdr:row>
      <xdr:rowOff>168687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AC9E1F21-3921-D04F-B9AA-8E70B33A4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3042" y="48798369"/>
          <a:ext cx="4442013" cy="2881242"/>
        </a:xfrm>
        <a:prstGeom prst="rect">
          <a:avLst/>
        </a:prstGeom>
      </xdr:spPr>
    </xdr:pic>
    <xdr:clientData/>
  </xdr:twoCellAnchor>
  <xdr:twoCellAnchor editAs="oneCell">
    <xdr:from>
      <xdr:col>3</xdr:col>
      <xdr:colOff>113837</xdr:colOff>
      <xdr:row>3</xdr:row>
      <xdr:rowOff>60074</xdr:rowOff>
    </xdr:from>
    <xdr:to>
      <xdr:col>3</xdr:col>
      <xdr:colOff>2125868</xdr:colOff>
      <xdr:row>3</xdr:row>
      <xdr:rowOff>2115673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B05E9D82-633C-C04F-A23A-FCB2CA2E1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261" y="867628"/>
          <a:ext cx="2012031" cy="2055599"/>
        </a:xfrm>
        <a:prstGeom prst="rect">
          <a:avLst/>
        </a:prstGeom>
      </xdr:spPr>
    </xdr:pic>
    <xdr:clientData/>
  </xdr:twoCellAnchor>
  <xdr:twoCellAnchor editAs="oneCell">
    <xdr:from>
      <xdr:col>2</xdr:col>
      <xdr:colOff>75924</xdr:colOff>
      <xdr:row>0</xdr:row>
      <xdr:rowOff>69022</xdr:rowOff>
    </xdr:from>
    <xdr:to>
      <xdr:col>2</xdr:col>
      <xdr:colOff>1787663</xdr:colOff>
      <xdr:row>0</xdr:row>
      <xdr:rowOff>1241881</xdr:rowOff>
    </xdr:to>
    <xdr:pic>
      <xdr:nvPicPr>
        <xdr:cNvPr id="24" name="Grafik 23" descr="Kindermode Marken die du in Nürnberg finden kannst">
          <a:extLst>
            <a:ext uri="{FF2B5EF4-FFF2-40B4-BE49-F238E27FC236}">
              <a16:creationId xmlns:a16="http://schemas.microsoft.com/office/drawing/2014/main" xmlns="" id="{EA24D850-6B24-E84D-A9A8-B25547950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076" y="69022"/>
          <a:ext cx="1711739" cy="1172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138045</xdr:colOff>
      <xdr:row>24</xdr:row>
      <xdr:rowOff>117338</xdr:rowOff>
    </xdr:from>
    <xdr:to>
      <xdr:col>3</xdr:col>
      <xdr:colOff>2103507</xdr:colOff>
      <xdr:row>24</xdr:row>
      <xdr:rowOff>1782983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xmlns="" id="{F1B83A88-EB84-F74B-92DF-79551969E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1469" y="18829131"/>
          <a:ext cx="1965462" cy="16656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26" name="AutoShape 1" descr="Leclerc Kinderwagen Magicfold Plus schwarz Seitenaufnahme zusammengeklappte Variante Mami Poppins">
          <a:extLst>
            <a:ext uri="{FF2B5EF4-FFF2-40B4-BE49-F238E27FC236}">
              <a16:creationId xmlns:a16="http://schemas.microsoft.com/office/drawing/2014/main" xmlns="" id="{D7F8E75D-2A92-A94A-9525-87F1621E971D}"/>
            </a:ext>
          </a:extLst>
        </xdr:cNvPr>
        <xdr:cNvSpPr>
          <a:spLocks noChangeAspect="1" noChangeArrowheads="1"/>
        </xdr:cNvSpPr>
      </xdr:nvSpPr>
      <xdr:spPr bwMode="auto">
        <a:xfrm>
          <a:off x="5308600" y="81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304800</xdr:rowOff>
    </xdr:to>
    <xdr:sp macro="" textlink="">
      <xdr:nvSpPr>
        <xdr:cNvPr id="27" name="AutoShape 2" descr="BABYZEN YOYO² in schwarz zum Mieten bei Mami Poppins zusammen geklappt und als Buggy zu mieten mit deutschlandweitem Versand">
          <a:extLst>
            <a:ext uri="{FF2B5EF4-FFF2-40B4-BE49-F238E27FC236}">
              <a16:creationId xmlns:a16="http://schemas.microsoft.com/office/drawing/2014/main" xmlns="" id="{D29B7CED-0C14-7F43-9BAD-AEBE098ABD7B}"/>
            </a:ext>
          </a:extLst>
        </xdr:cNvPr>
        <xdr:cNvSpPr>
          <a:spLocks noChangeAspect="1" noChangeArrowheads="1"/>
        </xdr:cNvSpPr>
      </xdr:nvSpPr>
      <xdr:spPr bwMode="auto">
        <a:xfrm>
          <a:off x="1117600" y="81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378806</xdr:colOff>
      <xdr:row>10</xdr:row>
      <xdr:rowOff>44288</xdr:rowOff>
    </xdr:from>
    <xdr:to>
      <xdr:col>3</xdr:col>
      <xdr:colOff>1953315</xdr:colOff>
      <xdr:row>10</xdr:row>
      <xdr:rowOff>1578266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xmlns="" id="{053745FD-930B-CB4C-9CE4-10A39E66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2230" y="8540864"/>
          <a:ext cx="1574509" cy="1533978"/>
        </a:xfrm>
        <a:prstGeom prst="rect">
          <a:avLst/>
        </a:prstGeom>
      </xdr:spPr>
    </xdr:pic>
    <xdr:clientData/>
  </xdr:twoCellAnchor>
  <xdr:twoCellAnchor editAs="oneCell">
    <xdr:from>
      <xdr:col>3</xdr:col>
      <xdr:colOff>392092</xdr:colOff>
      <xdr:row>11</xdr:row>
      <xdr:rowOff>28836</xdr:rowOff>
    </xdr:from>
    <xdr:to>
      <xdr:col>3</xdr:col>
      <xdr:colOff>2056848</xdr:colOff>
      <xdr:row>11</xdr:row>
      <xdr:rowOff>1559338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xmlns="" id="{FA349FAA-F80E-8E41-B1B5-A8438B270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5516" y="10140521"/>
          <a:ext cx="1664756" cy="1530502"/>
        </a:xfrm>
        <a:prstGeom prst="rect">
          <a:avLst/>
        </a:prstGeom>
      </xdr:spPr>
    </xdr:pic>
    <xdr:clientData/>
  </xdr:twoCellAnchor>
  <xdr:twoCellAnchor editAs="oneCell">
    <xdr:from>
      <xdr:col>3</xdr:col>
      <xdr:colOff>400327</xdr:colOff>
      <xdr:row>12</xdr:row>
      <xdr:rowOff>95538</xdr:rowOff>
    </xdr:from>
    <xdr:to>
      <xdr:col>3</xdr:col>
      <xdr:colOff>2167283</xdr:colOff>
      <xdr:row>12</xdr:row>
      <xdr:rowOff>1601303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xmlns="" id="{49C9F123-8C08-DE4A-9FE3-05C593141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1" y="11794723"/>
          <a:ext cx="1766956" cy="1505765"/>
        </a:xfrm>
        <a:prstGeom prst="rect">
          <a:avLst/>
        </a:prstGeom>
      </xdr:spPr>
    </xdr:pic>
    <xdr:clientData/>
  </xdr:twoCellAnchor>
  <xdr:twoCellAnchor editAs="oneCell">
    <xdr:from>
      <xdr:col>4</xdr:col>
      <xdr:colOff>6901</xdr:colOff>
      <xdr:row>107</xdr:row>
      <xdr:rowOff>3324</xdr:rowOff>
    </xdr:from>
    <xdr:to>
      <xdr:col>6</xdr:col>
      <xdr:colOff>752336</xdr:colOff>
      <xdr:row>118</xdr:row>
      <xdr:rowOff>75925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xmlns="" id="{68D9A33A-1BF3-1B4E-8232-A0A456013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2444" y="51914574"/>
          <a:ext cx="4624457" cy="2274394"/>
        </a:xfrm>
        <a:prstGeom prst="rect">
          <a:avLst/>
        </a:prstGeom>
      </xdr:spPr>
    </xdr:pic>
    <xdr:clientData/>
  </xdr:twoCellAnchor>
  <xdr:twoCellAnchor editAs="oneCell">
    <xdr:from>
      <xdr:col>3</xdr:col>
      <xdr:colOff>6902</xdr:colOff>
      <xdr:row>27</xdr:row>
      <xdr:rowOff>207065</xdr:rowOff>
    </xdr:from>
    <xdr:to>
      <xdr:col>3</xdr:col>
      <xdr:colOff>2230122</xdr:colOff>
      <xdr:row>27</xdr:row>
      <xdr:rowOff>1785178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A59F27C3-B890-094E-9491-D59F8AC75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0326" y="21155163"/>
          <a:ext cx="2223220" cy="1578113"/>
        </a:xfrm>
        <a:prstGeom prst="rect">
          <a:avLst/>
        </a:prstGeom>
      </xdr:spPr>
    </xdr:pic>
    <xdr:clientData/>
  </xdr:twoCellAnchor>
  <xdr:twoCellAnchor editAs="oneCell">
    <xdr:from>
      <xdr:col>3</xdr:col>
      <xdr:colOff>117337</xdr:colOff>
      <xdr:row>14</xdr:row>
      <xdr:rowOff>34510</xdr:rowOff>
    </xdr:from>
    <xdr:to>
      <xdr:col>3</xdr:col>
      <xdr:colOff>2138472</xdr:colOff>
      <xdr:row>14</xdr:row>
      <xdr:rowOff>1559891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286FAD52-2281-5A45-A432-E43CA6C81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0761" y="19912771"/>
          <a:ext cx="2021135" cy="1525381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317500</xdr:colOff>
      <xdr:row>7</xdr:row>
      <xdr:rowOff>138043</xdr:rowOff>
    </xdr:from>
    <xdr:to>
      <xdr:col>3</xdr:col>
      <xdr:colOff>1768809</xdr:colOff>
      <xdr:row>7</xdr:row>
      <xdr:rowOff>1432891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xmlns="" id="{C95D4B34-C4F0-6047-B7C3-6F2171134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8696" y="10422282"/>
          <a:ext cx="1451309" cy="1294848"/>
        </a:xfrm>
        <a:prstGeom prst="rect">
          <a:avLst/>
        </a:prstGeom>
      </xdr:spPr>
    </xdr:pic>
    <xdr:clientData/>
  </xdr:twoCellAnchor>
  <xdr:twoCellAnchor editAs="oneCell">
    <xdr:from>
      <xdr:col>3</xdr:col>
      <xdr:colOff>393425</xdr:colOff>
      <xdr:row>6</xdr:row>
      <xdr:rowOff>167406</xdr:rowOff>
    </xdr:from>
    <xdr:to>
      <xdr:col>3</xdr:col>
      <xdr:colOff>1884293</xdr:colOff>
      <xdr:row>6</xdr:row>
      <xdr:rowOff>1459947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xmlns="" id="{C9FD5273-1724-7D4D-B039-01A31B9C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4621" y="8905558"/>
          <a:ext cx="1490868" cy="1292541"/>
        </a:xfrm>
        <a:prstGeom prst="rect">
          <a:avLst/>
        </a:prstGeom>
      </xdr:spPr>
    </xdr:pic>
    <xdr:clientData/>
  </xdr:twoCellAnchor>
  <xdr:twoCellAnchor editAs="oneCell">
    <xdr:from>
      <xdr:col>3</xdr:col>
      <xdr:colOff>324403</xdr:colOff>
      <xdr:row>5</xdr:row>
      <xdr:rowOff>100710</xdr:rowOff>
    </xdr:from>
    <xdr:to>
      <xdr:col>3</xdr:col>
      <xdr:colOff>1918804</xdr:colOff>
      <xdr:row>5</xdr:row>
      <xdr:rowOff>1481179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xmlns="" id="{CF6DF083-9A80-B143-B624-87E3B50A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5599" y="7292775"/>
          <a:ext cx="1594401" cy="1380469"/>
        </a:xfrm>
        <a:prstGeom prst="rect">
          <a:avLst/>
        </a:prstGeom>
      </xdr:spPr>
    </xdr:pic>
    <xdr:clientData/>
  </xdr:twoCellAnchor>
  <xdr:twoCellAnchor editAs="oneCell">
    <xdr:from>
      <xdr:col>3</xdr:col>
      <xdr:colOff>117338</xdr:colOff>
      <xdr:row>26</xdr:row>
      <xdr:rowOff>124239</xdr:rowOff>
    </xdr:from>
    <xdr:to>
      <xdr:col>3</xdr:col>
      <xdr:colOff>2202520</xdr:colOff>
      <xdr:row>26</xdr:row>
      <xdr:rowOff>1673361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xmlns="" id="{5205B2BB-CB74-AC42-9188-0540BBD0D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8534" y="32909565"/>
          <a:ext cx="2085182" cy="1549122"/>
        </a:xfrm>
        <a:prstGeom prst="rect">
          <a:avLst/>
        </a:prstGeom>
      </xdr:spPr>
    </xdr:pic>
    <xdr:clientData/>
  </xdr:twoCellAnchor>
  <xdr:twoCellAnchor editAs="oneCell">
    <xdr:from>
      <xdr:col>3</xdr:col>
      <xdr:colOff>296793</xdr:colOff>
      <xdr:row>25</xdr:row>
      <xdr:rowOff>137797</xdr:rowOff>
    </xdr:from>
    <xdr:to>
      <xdr:col>3</xdr:col>
      <xdr:colOff>2098260</xdr:colOff>
      <xdr:row>25</xdr:row>
      <xdr:rowOff>1628912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xmlns="" id="{04EAE52C-6621-F24C-BFEF-BEAC9018F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7989" y="31059536"/>
          <a:ext cx="1801467" cy="1491115"/>
        </a:xfrm>
        <a:prstGeom prst="rect">
          <a:avLst/>
        </a:prstGeom>
      </xdr:spPr>
    </xdr:pic>
    <xdr:clientData/>
  </xdr:twoCellAnchor>
  <xdr:twoCellAnchor editAs="oneCell">
    <xdr:from>
      <xdr:col>3</xdr:col>
      <xdr:colOff>179457</xdr:colOff>
      <xdr:row>16</xdr:row>
      <xdr:rowOff>76113</xdr:rowOff>
    </xdr:from>
    <xdr:to>
      <xdr:col>3</xdr:col>
      <xdr:colOff>2312228</xdr:colOff>
      <xdr:row>16</xdr:row>
      <xdr:rowOff>1494181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xmlns="" id="{08C6BB8F-DC45-7D46-B9C6-7E0A80588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0653" y="23253613"/>
          <a:ext cx="2132771" cy="1418068"/>
        </a:xfrm>
        <a:prstGeom prst="rect">
          <a:avLst/>
        </a:prstGeom>
      </xdr:spPr>
    </xdr:pic>
    <xdr:clientData/>
  </xdr:twoCellAnchor>
  <xdr:twoCellAnchor editAs="oneCell">
    <xdr:from>
      <xdr:col>3</xdr:col>
      <xdr:colOff>379619</xdr:colOff>
      <xdr:row>13</xdr:row>
      <xdr:rowOff>49000</xdr:rowOff>
    </xdr:from>
    <xdr:to>
      <xdr:col>3</xdr:col>
      <xdr:colOff>2319130</xdr:colOff>
      <xdr:row>13</xdr:row>
      <xdr:rowOff>1604064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xmlns="" id="{B55CAF7F-C56D-9544-963B-9D0996633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0815" y="19927261"/>
          <a:ext cx="1939511" cy="1555064"/>
        </a:xfrm>
        <a:prstGeom prst="rect">
          <a:avLst/>
        </a:prstGeom>
      </xdr:spPr>
    </xdr:pic>
    <xdr:clientData/>
  </xdr:twoCellAnchor>
  <xdr:twoCellAnchor editAs="oneCell">
    <xdr:from>
      <xdr:col>4</xdr:col>
      <xdr:colOff>171780</xdr:colOff>
      <xdr:row>152</xdr:row>
      <xdr:rowOff>132080</xdr:rowOff>
    </xdr:from>
    <xdr:to>
      <xdr:col>7</xdr:col>
      <xdr:colOff>137159</xdr:colOff>
      <xdr:row>169</xdr:row>
      <xdr:rowOff>81280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xmlns="" id="{FEC6CA54-9FBA-A64F-AAA2-FE8D0ECE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9140" y="69283580"/>
          <a:ext cx="4674539" cy="3317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193040</xdr:rowOff>
    </xdr:from>
    <xdr:to>
      <xdr:col>2</xdr:col>
      <xdr:colOff>2021840</xdr:colOff>
      <xdr:row>175</xdr:row>
      <xdr:rowOff>38100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xmlns="" id="{2AAAA0CD-0F6F-A148-9A23-E137CF424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945520"/>
          <a:ext cx="3139440" cy="4315460"/>
        </a:xfrm>
        <a:prstGeom prst="rect">
          <a:avLst/>
        </a:prstGeom>
      </xdr:spPr>
    </xdr:pic>
    <xdr:clientData/>
  </xdr:twoCellAnchor>
  <xdr:twoCellAnchor editAs="oneCell">
    <xdr:from>
      <xdr:col>0</xdr:col>
      <xdr:colOff>219</xdr:colOff>
      <xdr:row>176</xdr:row>
      <xdr:rowOff>40640</xdr:rowOff>
    </xdr:from>
    <xdr:to>
      <xdr:col>2</xdr:col>
      <xdr:colOff>2021840</xdr:colOff>
      <xdr:row>201</xdr:row>
      <xdr:rowOff>127000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xmlns="" id="{CC71DA37-F513-2243-84D0-C7FBB5766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" y="66466720"/>
          <a:ext cx="3139221" cy="5166360"/>
        </a:xfrm>
        <a:prstGeom prst="rect">
          <a:avLst/>
        </a:prstGeom>
      </xdr:spPr>
    </xdr:pic>
    <xdr:clientData/>
  </xdr:twoCellAnchor>
  <xdr:twoCellAnchor editAs="oneCell">
    <xdr:from>
      <xdr:col>3</xdr:col>
      <xdr:colOff>40640</xdr:colOff>
      <xdr:row>19</xdr:row>
      <xdr:rowOff>78912</xdr:rowOff>
    </xdr:from>
    <xdr:to>
      <xdr:col>3</xdr:col>
      <xdr:colOff>2326640</xdr:colOff>
      <xdr:row>19</xdr:row>
      <xdr:rowOff>1633219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xmlns="" id="{9CBF4AE0-D356-3345-91F6-AC5A086E6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0" y="25143632"/>
          <a:ext cx="2286000" cy="1554307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18</xdr:row>
      <xdr:rowOff>30480</xdr:rowOff>
    </xdr:from>
    <xdr:to>
      <xdr:col>3</xdr:col>
      <xdr:colOff>2326639</xdr:colOff>
      <xdr:row>18</xdr:row>
      <xdr:rowOff>1557020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xmlns="" id="{CE7A13A5-268C-F047-B2A3-67EC701D6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0560" y="25095200"/>
          <a:ext cx="2275839" cy="1526540"/>
        </a:xfrm>
        <a:prstGeom prst="rect">
          <a:avLst/>
        </a:prstGeom>
      </xdr:spPr>
    </xdr:pic>
    <xdr:clientData/>
  </xdr:twoCellAnchor>
  <xdr:twoCellAnchor editAs="oneCell">
    <xdr:from>
      <xdr:col>3</xdr:col>
      <xdr:colOff>274320</xdr:colOff>
      <xdr:row>8</xdr:row>
      <xdr:rowOff>72556</xdr:rowOff>
    </xdr:from>
    <xdr:to>
      <xdr:col>3</xdr:col>
      <xdr:colOff>2072640</xdr:colOff>
      <xdr:row>8</xdr:row>
      <xdr:rowOff>1496060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xmlns="" id="{589089D0-ED8B-194C-9DC8-8D16233F2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4080" y="12101996"/>
          <a:ext cx="1798320" cy="1423504"/>
        </a:xfrm>
        <a:prstGeom prst="rect">
          <a:avLst/>
        </a:prstGeom>
      </xdr:spPr>
    </xdr:pic>
    <xdr:clientData/>
  </xdr:twoCellAnchor>
  <xdr:twoCellAnchor editAs="oneCell">
    <xdr:from>
      <xdr:col>3</xdr:col>
      <xdr:colOff>81279</xdr:colOff>
      <xdr:row>21</xdr:row>
      <xdr:rowOff>71120</xdr:rowOff>
    </xdr:from>
    <xdr:to>
      <xdr:col>3</xdr:col>
      <xdr:colOff>2311522</xdr:colOff>
      <xdr:row>21</xdr:row>
      <xdr:rowOff>1696720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xmlns="" id="{B927A2C7-4D41-2F40-A88E-1B68E1D6C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1039" y="28448000"/>
          <a:ext cx="2230243" cy="16256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15</xdr:row>
      <xdr:rowOff>70074</xdr:rowOff>
    </xdr:from>
    <xdr:to>
      <xdr:col>3</xdr:col>
      <xdr:colOff>2326640</xdr:colOff>
      <xdr:row>15</xdr:row>
      <xdr:rowOff>1607296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xmlns="" id="{FBC110D8-1A75-284C-AF74-3DA27E1A2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0560" y="21710874"/>
          <a:ext cx="2275840" cy="1537222"/>
        </a:xfrm>
        <a:prstGeom prst="rect">
          <a:avLst/>
        </a:prstGeom>
      </xdr:spPr>
    </xdr:pic>
    <xdr:clientData/>
  </xdr:twoCellAnchor>
  <xdr:twoCellAnchor editAs="oneCell">
    <xdr:from>
      <xdr:col>3</xdr:col>
      <xdr:colOff>172720</xdr:colOff>
      <xdr:row>17</xdr:row>
      <xdr:rowOff>40640</xdr:rowOff>
    </xdr:from>
    <xdr:to>
      <xdr:col>3</xdr:col>
      <xdr:colOff>2332321</xdr:colOff>
      <xdr:row>17</xdr:row>
      <xdr:rowOff>1579880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xmlns="" id="{29A00FFE-F4B3-F64E-A4B0-AAB43BBEF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2480" y="24993600"/>
          <a:ext cx="2159601" cy="15392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8"/>
  <sheetViews>
    <sheetView tabSelected="1" zoomScale="125" workbookViewId="0">
      <selection activeCell="F4" sqref="F4"/>
    </sheetView>
  </sheetViews>
  <sheetFormatPr defaultColWidth="11" defaultRowHeight="15.75" x14ac:dyDescent="0.25"/>
  <cols>
    <col min="1" max="1" width="8.875" style="1" customWidth="1"/>
    <col min="2" max="2" width="5.875" style="1" customWidth="1"/>
    <col min="3" max="3" width="26.875" style="1" customWidth="1"/>
    <col min="4" max="4" width="31.125" style="1" customWidth="1"/>
    <col min="5" max="5" width="36.875" style="2" customWidth="1"/>
    <col min="6" max="6" width="14" style="31" customWidth="1"/>
    <col min="7" max="7" width="10.875" style="42"/>
    <col min="8" max="8" width="14.125" style="4" customWidth="1"/>
  </cols>
  <sheetData>
    <row r="1" spans="1:12" s="5" customFormat="1" ht="101.1" customHeight="1" x14ac:dyDescent="0.25">
      <c r="A1" s="6"/>
      <c r="B1" s="6"/>
      <c r="C1"/>
      <c r="D1" s="7" t="s">
        <v>19</v>
      </c>
      <c r="E1" s="26" t="s">
        <v>23</v>
      </c>
      <c r="F1" s="12"/>
      <c r="G1" s="38"/>
      <c r="H1" s="8"/>
    </row>
    <row r="3" spans="1:12" s="33" customFormat="1" ht="29.1" customHeight="1" x14ac:dyDescent="0.25">
      <c r="A3" s="34" t="s">
        <v>9</v>
      </c>
      <c r="B3" s="34"/>
      <c r="C3" s="34" t="s">
        <v>10</v>
      </c>
      <c r="D3" s="34" t="s">
        <v>12</v>
      </c>
      <c r="E3" s="35" t="s">
        <v>11</v>
      </c>
      <c r="F3" s="34" t="s">
        <v>16</v>
      </c>
      <c r="G3" s="36" t="s">
        <v>14</v>
      </c>
      <c r="H3" s="36" t="s">
        <v>15</v>
      </c>
    </row>
    <row r="4" spans="1:12" s="13" customFormat="1" ht="173.1" customHeight="1" x14ac:dyDescent="0.25">
      <c r="A4" s="14"/>
      <c r="B4" s="14"/>
      <c r="C4" s="20" t="s">
        <v>20</v>
      </c>
      <c r="D4" s="14"/>
      <c r="E4" s="25" t="s">
        <v>22</v>
      </c>
      <c r="F4" s="14">
        <v>96</v>
      </c>
      <c r="G4" s="39">
        <v>389</v>
      </c>
      <c r="H4" s="17">
        <f>SUM(F4*G4)</f>
        <v>37344</v>
      </c>
    </row>
    <row r="5" spans="1:12" s="5" customFormat="1" ht="122.1" customHeight="1" x14ac:dyDescent="0.25">
      <c r="A5" s="18">
        <v>2451234</v>
      </c>
      <c r="B5" s="18" t="s">
        <v>0</v>
      </c>
      <c r="C5" s="18" t="s">
        <v>3</v>
      </c>
      <c r="D5" s="16"/>
      <c r="E5" s="19" t="s">
        <v>13</v>
      </c>
      <c r="F5" s="30">
        <v>401</v>
      </c>
      <c r="G5" s="40">
        <v>69.900000000000006</v>
      </c>
      <c r="H5" s="17">
        <f t="shared" ref="H5:H29" si="0">SUM(F5*G5)</f>
        <v>28029.9</v>
      </c>
    </row>
    <row r="6" spans="1:12" s="5" customFormat="1" ht="122.1" customHeight="1" x14ac:dyDescent="0.25">
      <c r="A6" s="18"/>
      <c r="B6" s="18"/>
      <c r="C6" s="18" t="s">
        <v>39</v>
      </c>
      <c r="D6" s="16"/>
      <c r="E6" s="19" t="s">
        <v>40</v>
      </c>
      <c r="F6" s="30">
        <v>96</v>
      </c>
      <c r="G6" s="40">
        <v>99</v>
      </c>
      <c r="H6" s="17">
        <f t="shared" si="0"/>
        <v>9504</v>
      </c>
    </row>
    <row r="7" spans="1:12" s="5" customFormat="1" ht="122.1" customHeight="1" x14ac:dyDescent="0.25">
      <c r="A7" s="18"/>
      <c r="B7" s="18"/>
      <c r="C7" s="18" t="s">
        <v>41</v>
      </c>
      <c r="D7" s="16"/>
      <c r="E7" s="19" t="s">
        <v>43</v>
      </c>
      <c r="F7" s="30">
        <v>240</v>
      </c>
      <c r="G7" s="40">
        <v>99</v>
      </c>
      <c r="H7" s="17">
        <f t="shared" si="0"/>
        <v>23760</v>
      </c>
    </row>
    <row r="8" spans="1:12" s="5" customFormat="1" ht="122.1" customHeight="1" x14ac:dyDescent="0.25">
      <c r="A8" s="18"/>
      <c r="B8" s="18"/>
      <c r="C8" s="18" t="s">
        <v>42</v>
      </c>
      <c r="D8" s="16"/>
      <c r="E8" s="19" t="s">
        <v>44</v>
      </c>
      <c r="F8" s="30">
        <v>271</v>
      </c>
      <c r="G8" s="40">
        <v>99</v>
      </c>
      <c r="H8" s="17">
        <f t="shared" si="0"/>
        <v>26829</v>
      </c>
    </row>
    <row r="9" spans="1:12" s="5" customFormat="1" ht="122.1" customHeight="1" x14ac:dyDescent="0.25">
      <c r="A9" s="18"/>
      <c r="B9" s="18"/>
      <c r="C9" s="18" t="s">
        <v>45</v>
      </c>
      <c r="D9" s="16"/>
      <c r="E9" s="19" t="s">
        <v>46</v>
      </c>
      <c r="F9" s="30">
        <v>240</v>
      </c>
      <c r="G9" s="40">
        <v>99</v>
      </c>
      <c r="H9" s="17">
        <f t="shared" si="0"/>
        <v>23760</v>
      </c>
    </row>
    <row r="10" spans="1:12" s="5" customFormat="1" ht="129.94999999999999" customHeight="1" x14ac:dyDescent="0.25">
      <c r="A10" s="18">
        <v>2451249</v>
      </c>
      <c r="B10" s="18" t="s">
        <v>0</v>
      </c>
      <c r="C10" s="18" t="s">
        <v>4</v>
      </c>
      <c r="D10" s="18"/>
      <c r="E10" s="19" t="s">
        <v>5</v>
      </c>
      <c r="F10" s="30">
        <v>191</v>
      </c>
      <c r="G10" s="40">
        <v>79.95</v>
      </c>
      <c r="H10" s="17">
        <f t="shared" si="0"/>
        <v>15270.45</v>
      </c>
    </row>
    <row r="11" spans="1:12" s="6" customFormat="1" ht="126.95" customHeight="1" x14ac:dyDescent="0.25">
      <c r="A11" s="28" t="s">
        <v>24</v>
      </c>
      <c r="B11" s="28" t="s">
        <v>0</v>
      </c>
      <c r="C11" s="28" t="s">
        <v>25</v>
      </c>
      <c r="D11" s="28"/>
      <c r="E11" s="29" t="s">
        <v>26</v>
      </c>
      <c r="F11" s="28">
        <v>214</v>
      </c>
      <c r="G11" s="41">
        <v>43</v>
      </c>
      <c r="H11" s="17">
        <f t="shared" si="0"/>
        <v>9202</v>
      </c>
      <c r="I11" s="12"/>
      <c r="J11" s="12"/>
      <c r="K11" s="12"/>
      <c r="L11" s="12"/>
    </row>
    <row r="12" spans="1:12" s="5" customFormat="1" ht="125.1" customHeight="1" x14ac:dyDescent="0.25">
      <c r="A12" s="28" t="s">
        <v>27</v>
      </c>
      <c r="B12" s="28" t="s">
        <v>0</v>
      </c>
      <c r="C12" s="28" t="s">
        <v>28</v>
      </c>
      <c r="D12" s="27"/>
      <c r="E12" s="29" t="s">
        <v>29</v>
      </c>
      <c r="F12" s="28">
        <v>270</v>
      </c>
      <c r="G12" s="41">
        <v>43</v>
      </c>
      <c r="H12" s="17">
        <f t="shared" si="0"/>
        <v>11610</v>
      </c>
      <c r="I12" s="13"/>
      <c r="J12" s="13"/>
      <c r="K12" s="13"/>
      <c r="L12" s="13"/>
    </row>
    <row r="13" spans="1:12" s="6" customFormat="1" ht="129.94999999999999" customHeight="1" x14ac:dyDescent="0.25">
      <c r="A13" s="28" t="s">
        <v>30</v>
      </c>
      <c r="B13" s="28" t="s">
        <v>0</v>
      </c>
      <c r="C13" s="28" t="s">
        <v>31</v>
      </c>
      <c r="D13" s="28"/>
      <c r="E13" s="29" t="s">
        <v>32</v>
      </c>
      <c r="F13" s="28">
        <v>533</v>
      </c>
      <c r="G13" s="41">
        <v>43</v>
      </c>
      <c r="H13" s="17">
        <f t="shared" si="0"/>
        <v>22919</v>
      </c>
      <c r="I13" s="12"/>
      <c r="J13" s="12"/>
      <c r="K13" s="12"/>
      <c r="L13" s="12"/>
    </row>
    <row r="14" spans="1:12" s="6" customFormat="1" ht="129.94999999999999" customHeight="1" x14ac:dyDescent="0.25">
      <c r="A14" s="28"/>
      <c r="B14" s="28"/>
      <c r="C14" s="28" t="s">
        <v>49</v>
      </c>
      <c r="D14" s="28"/>
      <c r="E14" s="29" t="s">
        <v>50</v>
      </c>
      <c r="F14" s="28">
        <v>308</v>
      </c>
      <c r="G14" s="41">
        <v>43</v>
      </c>
      <c r="H14" s="17">
        <f t="shared" si="0"/>
        <v>13244</v>
      </c>
      <c r="I14" s="12"/>
      <c r="J14" s="12"/>
      <c r="K14" s="12"/>
      <c r="L14" s="12"/>
    </row>
    <row r="15" spans="1:12" s="6" customFormat="1" ht="129.94999999999999" customHeight="1" x14ac:dyDescent="0.25">
      <c r="A15" s="27" t="s">
        <v>36</v>
      </c>
      <c r="B15" s="28" t="s">
        <v>0</v>
      </c>
      <c r="C15" s="28" t="s">
        <v>37</v>
      </c>
      <c r="D15" s="20"/>
      <c r="E15" s="27" t="s">
        <v>38</v>
      </c>
      <c r="F15" s="28">
        <v>34</v>
      </c>
      <c r="G15" s="41">
        <v>98</v>
      </c>
      <c r="H15" s="17">
        <f t="shared" si="0"/>
        <v>3332</v>
      </c>
      <c r="I15" s="12"/>
      <c r="J15" s="12"/>
      <c r="K15" s="12"/>
      <c r="L15" s="12"/>
    </row>
    <row r="16" spans="1:12" s="6" customFormat="1" ht="129.94999999999999" customHeight="1" x14ac:dyDescent="0.25">
      <c r="A16" s="27"/>
      <c r="B16" s="28"/>
      <c r="C16" s="37" t="s">
        <v>65</v>
      </c>
      <c r="D16" s="20"/>
      <c r="E16" s="27" t="s">
        <v>64</v>
      </c>
      <c r="F16" s="28">
        <v>97</v>
      </c>
      <c r="G16" s="41">
        <v>98</v>
      </c>
      <c r="H16" s="17">
        <f t="shared" si="0"/>
        <v>9506</v>
      </c>
      <c r="I16" s="12"/>
      <c r="J16" s="12"/>
      <c r="K16" s="12"/>
      <c r="L16" s="12"/>
    </row>
    <row r="17" spans="1:12" s="6" customFormat="1" ht="129.94999999999999" customHeight="1" x14ac:dyDescent="0.25">
      <c r="A17" s="27"/>
      <c r="B17" s="28"/>
      <c r="C17" s="28" t="s">
        <v>47</v>
      </c>
      <c r="D17" s="20"/>
      <c r="E17" s="27" t="s">
        <v>48</v>
      </c>
      <c r="F17" s="28">
        <v>1216</v>
      </c>
      <c r="G17" s="41">
        <v>98</v>
      </c>
      <c r="H17" s="17">
        <f t="shared" si="0"/>
        <v>119168</v>
      </c>
      <c r="I17" s="12"/>
      <c r="J17" s="12"/>
      <c r="K17" s="12"/>
      <c r="L17" s="12"/>
    </row>
    <row r="18" spans="1:12" s="6" customFormat="1" ht="129.94999999999999" customHeight="1" x14ac:dyDescent="0.25">
      <c r="A18" s="27"/>
      <c r="B18" s="28"/>
      <c r="C18" s="37" t="s">
        <v>67</v>
      </c>
      <c r="D18" s="20"/>
      <c r="E18" s="27" t="s">
        <v>66</v>
      </c>
      <c r="F18" s="28">
        <v>105</v>
      </c>
      <c r="G18" s="41">
        <v>98</v>
      </c>
      <c r="H18" s="17">
        <f t="shared" si="0"/>
        <v>10290</v>
      </c>
      <c r="I18" s="12"/>
      <c r="J18" s="12"/>
      <c r="K18" s="12"/>
      <c r="L18" s="12"/>
    </row>
    <row r="19" spans="1:12" s="6" customFormat="1" ht="129.94999999999999" customHeight="1" x14ac:dyDescent="0.25">
      <c r="A19" s="27"/>
      <c r="B19" s="28"/>
      <c r="C19" s="30" t="s">
        <v>61</v>
      </c>
      <c r="D19" s="20"/>
      <c r="E19" s="27" t="s">
        <v>60</v>
      </c>
      <c r="F19" s="28">
        <v>33</v>
      </c>
      <c r="G19" s="41">
        <v>98</v>
      </c>
      <c r="H19" s="17">
        <f t="shared" si="0"/>
        <v>3234</v>
      </c>
      <c r="I19" s="12"/>
      <c r="J19" s="12"/>
      <c r="K19" s="12"/>
      <c r="L19" s="12"/>
    </row>
    <row r="20" spans="1:12" s="6" customFormat="1" ht="129.94999999999999" customHeight="1" x14ac:dyDescent="0.25">
      <c r="A20" s="27"/>
      <c r="B20" s="28"/>
      <c r="C20" s="37" t="s">
        <v>59</v>
      </c>
      <c r="D20" s="20"/>
      <c r="E20" s="27" t="s">
        <v>58</v>
      </c>
      <c r="F20" s="28">
        <v>120</v>
      </c>
      <c r="G20" s="41">
        <v>109</v>
      </c>
      <c r="H20" s="17">
        <f t="shared" si="0"/>
        <v>13080</v>
      </c>
      <c r="I20" s="12"/>
      <c r="J20" s="12"/>
      <c r="K20" s="12"/>
      <c r="L20" s="12"/>
    </row>
    <row r="21" spans="1:12" s="5" customFormat="1" ht="138.94999999999999" customHeight="1" x14ac:dyDescent="0.25">
      <c r="A21" s="18">
        <v>2492568</v>
      </c>
      <c r="B21" s="18" t="s">
        <v>0</v>
      </c>
      <c r="C21" s="18" t="s">
        <v>1</v>
      </c>
      <c r="D21" s="15"/>
      <c r="E21" s="19" t="s">
        <v>2</v>
      </c>
      <c r="F21" s="30">
        <v>105</v>
      </c>
      <c r="G21" s="40">
        <v>109</v>
      </c>
      <c r="H21" s="17">
        <f>SUM(F21*G21)</f>
        <v>11445</v>
      </c>
    </row>
    <row r="22" spans="1:12" s="5" customFormat="1" ht="138.94999999999999" customHeight="1" x14ac:dyDescent="0.25">
      <c r="A22" s="18"/>
      <c r="B22" s="18"/>
      <c r="C22" s="37" t="s">
        <v>63</v>
      </c>
      <c r="D22" s="15"/>
      <c r="E22" s="19" t="s">
        <v>62</v>
      </c>
      <c r="F22" s="30">
        <v>211</v>
      </c>
      <c r="G22" s="40">
        <v>109</v>
      </c>
      <c r="H22" s="17">
        <f>SUM(F22*G22)</f>
        <v>22999</v>
      </c>
    </row>
    <row r="23" spans="1:12" s="5" customFormat="1" ht="143.1" customHeight="1" x14ac:dyDescent="0.25">
      <c r="A23" s="18">
        <v>2392409</v>
      </c>
      <c r="B23" s="18" t="s">
        <v>0</v>
      </c>
      <c r="C23" s="18" t="s">
        <v>55</v>
      </c>
      <c r="D23" s="16"/>
      <c r="E23" s="19" t="s">
        <v>6</v>
      </c>
      <c r="F23" s="30">
        <v>753</v>
      </c>
      <c r="G23" s="40">
        <v>299</v>
      </c>
      <c r="H23" s="17">
        <f t="shared" si="0"/>
        <v>225147</v>
      </c>
    </row>
    <row r="24" spans="1:12" s="5" customFormat="1" ht="144" customHeight="1" x14ac:dyDescent="0.25">
      <c r="A24" s="18">
        <v>2439636</v>
      </c>
      <c r="B24" s="18" t="s">
        <v>0</v>
      </c>
      <c r="C24" s="18" t="s">
        <v>56</v>
      </c>
      <c r="D24" s="18"/>
      <c r="E24" s="19" t="s">
        <v>54</v>
      </c>
      <c r="F24" s="30">
        <v>723</v>
      </c>
      <c r="G24" s="40">
        <v>299</v>
      </c>
      <c r="H24" s="17">
        <f t="shared" si="0"/>
        <v>216177</v>
      </c>
    </row>
    <row r="25" spans="1:12" s="5" customFormat="1" ht="147" customHeight="1" x14ac:dyDescent="0.25">
      <c r="A25" s="18">
        <v>2503212</v>
      </c>
      <c r="B25" s="18" t="s">
        <v>0</v>
      </c>
      <c r="C25" s="18" t="s">
        <v>7</v>
      </c>
      <c r="D25" s="18"/>
      <c r="E25" s="19" t="s">
        <v>8</v>
      </c>
      <c r="F25" s="30">
        <v>131</v>
      </c>
      <c r="G25" s="40">
        <v>299</v>
      </c>
      <c r="H25" s="17">
        <f t="shared" si="0"/>
        <v>39169</v>
      </c>
    </row>
    <row r="26" spans="1:12" s="5" customFormat="1" ht="147" customHeight="1" x14ac:dyDescent="0.25">
      <c r="A26" s="18"/>
      <c r="B26" s="18"/>
      <c r="C26" s="18" t="s">
        <v>57</v>
      </c>
      <c r="D26" s="18"/>
      <c r="E26" s="19" t="s">
        <v>51</v>
      </c>
      <c r="F26" s="30">
        <v>408</v>
      </c>
      <c r="G26" s="40">
        <v>299</v>
      </c>
      <c r="H26" s="17">
        <f t="shared" si="0"/>
        <v>121992</v>
      </c>
    </row>
    <row r="27" spans="1:12" s="5" customFormat="1" ht="147" customHeight="1" x14ac:dyDescent="0.25">
      <c r="A27" s="18"/>
      <c r="B27" s="18"/>
      <c r="C27" s="18" t="s">
        <v>52</v>
      </c>
      <c r="D27" s="18"/>
      <c r="E27" s="19" t="s">
        <v>53</v>
      </c>
      <c r="F27" s="30">
        <v>150</v>
      </c>
      <c r="G27" s="40">
        <v>299</v>
      </c>
      <c r="H27" s="17">
        <f t="shared" si="0"/>
        <v>44850</v>
      </c>
    </row>
    <row r="28" spans="1:12" s="5" customFormat="1" ht="147" customHeight="1" x14ac:dyDescent="0.25">
      <c r="A28" s="27" t="s">
        <v>33</v>
      </c>
      <c r="B28" s="28" t="s">
        <v>0</v>
      </c>
      <c r="C28" s="28" t="s">
        <v>34</v>
      </c>
      <c r="D28" s="27"/>
      <c r="E28" s="27" t="s">
        <v>35</v>
      </c>
      <c r="F28" s="28">
        <v>270</v>
      </c>
      <c r="G28" s="41">
        <v>299</v>
      </c>
      <c r="H28" s="17">
        <f t="shared" si="0"/>
        <v>80730</v>
      </c>
    </row>
    <row r="29" spans="1:12" s="5" customFormat="1" ht="24" customHeight="1" x14ac:dyDescent="0.25">
      <c r="A29" s="18"/>
      <c r="B29" s="18"/>
      <c r="C29" s="18"/>
      <c r="D29" s="18"/>
      <c r="E29" s="19" t="s">
        <v>21</v>
      </c>
      <c r="F29" s="30">
        <v>121</v>
      </c>
      <c r="G29" s="40">
        <v>100</v>
      </c>
      <c r="H29" s="17">
        <f t="shared" si="0"/>
        <v>12100</v>
      </c>
    </row>
    <row r="30" spans="1:12" s="3" customFormat="1" x14ac:dyDescent="0.25">
      <c r="A30" s="9"/>
      <c r="B30" s="9"/>
      <c r="C30" s="9"/>
      <c r="D30" s="9"/>
      <c r="E30" s="10"/>
      <c r="F30" s="9">
        <f>SUM(F4:F29)</f>
        <v>7337</v>
      </c>
      <c r="G30" s="11"/>
      <c r="H30" s="11">
        <f>SUM(H4:H29)</f>
        <v>1154691.3500000001</v>
      </c>
    </row>
    <row r="31" spans="1:12" x14ac:dyDescent="0.25">
      <c r="E31" s="2" t="s">
        <v>17</v>
      </c>
      <c r="H31" s="4" t="s">
        <v>14</v>
      </c>
    </row>
    <row r="32" spans="1:12" x14ac:dyDescent="0.25">
      <c r="E32" s="2" t="s">
        <v>18</v>
      </c>
    </row>
    <row r="34" spans="5:6" ht="21" x14ac:dyDescent="0.35">
      <c r="E34" s="21"/>
      <c r="F34" s="32"/>
    </row>
    <row r="35" spans="5:6" x14ac:dyDescent="0.25">
      <c r="E35" s="22"/>
    </row>
    <row r="172" spans="5:5" x14ac:dyDescent="0.25">
      <c r="E172" s="2" t="s">
        <v>68</v>
      </c>
    </row>
    <row r="207" spans="3:4" x14ac:dyDescent="0.25">
      <c r="C207" s="23"/>
      <c r="D207" s="24"/>
    </row>
    <row r="208" spans="3:4" x14ac:dyDescent="0.25">
      <c r="C208" s="23"/>
      <c r="D208" s="24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Tabelle1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Dators</cp:lastModifiedBy>
  <dcterms:created xsi:type="dcterms:W3CDTF">2023-08-23T16:49:07Z</dcterms:created>
  <dcterms:modified xsi:type="dcterms:W3CDTF">2023-09-30T08:26:44Z</dcterms:modified>
  <cp:category/>
</cp:coreProperties>
</file>